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23A120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'23A12000'!$A$1:$I$59</definedName>
    <definedName name="Print_Area_MI" localSheetId="0">'23A12000'!$A$1:$G$58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<sst xmlns="http://schemas.openxmlformats.org/spreadsheetml/2006/main" count="85" uniqueCount="53">
  <si>
    <t xml:space="preserve"> </t>
  </si>
  <si>
    <t xml:space="preserve">  Particular</t>
  </si>
  <si>
    <t xml:space="preserve">             1</t>
  </si>
  <si>
    <t xml:space="preserve"> No of banks at the end</t>
  </si>
  <si>
    <t>..</t>
  </si>
  <si>
    <t xml:space="preserve"> Balance of deposits</t>
  </si>
  <si>
    <t xml:space="preserve"> (1) Exclusive of transfer transactions.</t>
  </si>
  <si>
    <t>(Rs.'000)</t>
  </si>
  <si>
    <t>Head of receipt and charge</t>
  </si>
  <si>
    <t>1990-91</t>
  </si>
  <si>
    <t>1</t>
  </si>
  <si>
    <t xml:space="preserve">       7</t>
  </si>
  <si>
    <t>Receipts:</t>
  </si>
  <si>
    <t xml:space="preserve">   1.Postage(stamps and cash)</t>
  </si>
  <si>
    <t xml:space="preserve">   2.Service postage stamps</t>
  </si>
  <si>
    <t xml:space="preserve">   3.Money order receipts</t>
  </si>
  <si>
    <t xml:space="preserve">   4.Other receipts</t>
  </si>
  <si>
    <t xml:space="preserve"> Deduct:</t>
  </si>
  <si>
    <t xml:space="preserve">   7.Total-Receipts</t>
  </si>
  <si>
    <t xml:space="preserve">  10.Working expenses(Net)</t>
  </si>
  <si>
    <t xml:space="preserve">  11.Net receipts</t>
  </si>
  <si>
    <t>-</t>
  </si>
  <si>
    <t>POSTS AND TELECOMMUNICATIONS</t>
  </si>
  <si>
    <t xml:space="preserve">      postal administration</t>
  </si>
  <si>
    <t xml:space="preserve">   5.Net payments to other </t>
  </si>
  <si>
    <t xml:space="preserve">   6.Telegraph deptt. </t>
  </si>
  <si>
    <t xml:space="preserve">       share of stamps</t>
  </si>
  <si>
    <t xml:space="preserve">   8.Working expenses inclu-</t>
  </si>
  <si>
    <t xml:space="preserve">       ding contributions/appro- </t>
  </si>
  <si>
    <t xml:space="preserve">       priations to renewals</t>
  </si>
  <si>
    <t xml:space="preserve">       reserve fund</t>
  </si>
  <si>
    <t xml:space="preserve">   9.Deduct credit to working </t>
  </si>
  <si>
    <t xml:space="preserve">  12.Interest/dividend to </t>
  </si>
  <si>
    <t xml:space="preserve">       expenses</t>
  </si>
  <si>
    <t xml:space="preserve">  13.Net revenue(+)/</t>
  </si>
  <si>
    <t xml:space="preserve">        Net expenditure(-)</t>
  </si>
  <si>
    <t xml:space="preserve">       general revenues</t>
  </si>
  <si>
    <t>1999-00</t>
  </si>
  <si>
    <t>2000-01</t>
  </si>
  <si>
    <t>2001-02</t>
  </si>
  <si>
    <t xml:space="preserve"> Deposits                  (Rs.000')</t>
  </si>
  <si>
    <t xml:space="preserve"> Withdrawals (1)     (Rs.000')</t>
  </si>
  <si>
    <t xml:space="preserve">   of the year              (000')</t>
  </si>
  <si>
    <t>2002-03</t>
  </si>
  <si>
    <t xml:space="preserve"> 2003-04</t>
  </si>
  <si>
    <t>2004-05</t>
  </si>
  <si>
    <t>2004-2005</t>
  </si>
  <si>
    <t>Source: Department of Posts, Ministry of Communications &amp; IT</t>
  </si>
  <si>
    <t>2005-2006</t>
  </si>
  <si>
    <t>2005-06</t>
  </si>
  <si>
    <t xml:space="preserve"> No. of depositors   (000')</t>
  </si>
  <si>
    <t>Table 20.5- NUMBER OF POST OFFICE SAVINGS BANKS, DEPOSITORS AND AMOUNT OF DEPOSITS</t>
  </si>
  <si>
    <t xml:space="preserve"> Table 20.6- RECEIPTS AND CHARGES OF THE POST OFFICES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</si>
</sst>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fill"/>
      <protection/>
    </xf>
    <xf numFmtId="0" fontId="2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 quotePrefix="1">
      <alignment/>
    </xf>
    <xf numFmtId="0" fontId="1" fillId="0" borderId="1" xfId="0" applyNumberFormat="1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4" fontId="2" fillId="0" borderId="2" xfId="0" applyNumberFormat="1" applyFont="1" applyBorder="1" applyAlignment="1" applyProtection="1">
      <alignment horizontal="right"/>
      <protection/>
    </xf>
    <xf numFmtId="4" fontId="2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60"/>
  <sheetViews>
    <sheetView showGridLines="0" tabSelected="1" view="pageBreakPreview" zoomScaleNormal="75" zoomScaleSheetLayoutView="100" workbookViewId="0" topLeftCell="A1">
      <selection activeCell="A10" sqref="A10:H10"/>
    </sheetView>
  </sheetViews>
  <sheetFormatPr defaultColWidth="9.625" defaultRowHeight="12.75"/>
  <cols>
    <col min="1" max="1" width="23.625" style="0" customWidth="1"/>
    <col min="2" max="2" width="10.375" style="0" customWidth="1"/>
    <col min="3" max="4" width="10.125" style="0" customWidth="1"/>
    <col min="5" max="5" width="10.875" style="0" customWidth="1"/>
    <col min="6" max="6" width="10.75390625" style="0" customWidth="1"/>
    <col min="7" max="7" width="11.50390625" style="0" customWidth="1"/>
    <col min="8" max="8" width="11.125" style="0" customWidth="1"/>
    <col min="9" max="9" width="10.875" style="0" customWidth="1"/>
    <col min="10" max="10" width="12.625" style="0" customWidth="1"/>
    <col min="11" max="12" width="7.625" style="0" customWidth="1"/>
    <col min="23" max="23" width="50.625" style="0" customWidth="1"/>
    <col min="25" max="25" width="50.625" style="0" customWidth="1"/>
  </cols>
  <sheetData>
    <row r="1" spans="1:9" ht="12.75">
      <c r="A1" s="3"/>
      <c r="B1" s="3"/>
      <c r="C1" s="3"/>
      <c r="D1" s="3"/>
      <c r="E1" s="3"/>
      <c r="F1" s="3"/>
      <c r="I1" s="4">
        <v>289</v>
      </c>
    </row>
    <row r="2" spans="1:8" ht="12.75">
      <c r="A2" s="3"/>
      <c r="B2" s="3"/>
      <c r="C2" s="3"/>
      <c r="D2" s="3"/>
      <c r="E2" s="3"/>
      <c r="F2" s="3"/>
      <c r="G2" s="3"/>
      <c r="H2" s="3"/>
    </row>
    <row r="3" spans="1:9" ht="12.75">
      <c r="A3" s="35" t="s">
        <v>22</v>
      </c>
      <c r="B3" s="36"/>
      <c r="C3" s="36"/>
      <c r="D3" s="36"/>
      <c r="E3" s="36"/>
      <c r="F3" s="36"/>
      <c r="G3" s="36"/>
      <c r="H3" s="36"/>
      <c r="I3" s="37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9" ht="12.75">
      <c r="A5" s="35" t="s">
        <v>51</v>
      </c>
      <c r="B5" s="36"/>
      <c r="C5" s="36"/>
      <c r="D5" s="36"/>
      <c r="E5" s="36"/>
      <c r="F5" s="36"/>
      <c r="G5" s="36"/>
      <c r="H5" s="36"/>
      <c r="I5" s="37"/>
    </row>
    <row r="6" spans="1:10" ht="12.75">
      <c r="A6" s="38"/>
      <c r="B6" s="39"/>
      <c r="C6" s="39"/>
      <c r="D6" s="39"/>
      <c r="E6" s="39"/>
      <c r="F6" s="39"/>
      <c r="G6" s="39"/>
      <c r="H6" s="39"/>
      <c r="I6" s="37"/>
      <c r="J6" s="1" t="s">
        <v>0</v>
      </c>
    </row>
    <row r="7" spans="1:9" ht="12.75">
      <c r="A7" s="30"/>
      <c r="B7" s="31"/>
      <c r="C7" s="31"/>
      <c r="D7" s="31"/>
      <c r="E7" s="31"/>
      <c r="F7" s="31"/>
      <c r="G7" s="31"/>
      <c r="H7" s="31"/>
      <c r="I7" s="28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9" ht="12.75">
      <c r="A9" s="5" t="s">
        <v>1</v>
      </c>
      <c r="B9" s="7" t="s">
        <v>9</v>
      </c>
      <c r="C9" s="7" t="s">
        <v>37</v>
      </c>
      <c r="D9" s="7" t="s">
        <v>38</v>
      </c>
      <c r="E9" s="7" t="s">
        <v>39</v>
      </c>
      <c r="F9" s="7" t="s">
        <v>43</v>
      </c>
      <c r="G9" s="7" t="s">
        <v>44</v>
      </c>
      <c r="H9" s="7" t="s">
        <v>46</v>
      </c>
      <c r="I9" s="7" t="s">
        <v>48</v>
      </c>
    </row>
    <row r="10" spans="1:9" ht="12.75">
      <c r="A10" s="30"/>
      <c r="B10" s="31"/>
      <c r="C10" s="31"/>
      <c r="D10" s="31"/>
      <c r="E10" s="31"/>
      <c r="F10" s="31"/>
      <c r="G10" s="31"/>
      <c r="H10" s="31"/>
      <c r="I10" s="28"/>
    </row>
    <row r="11" spans="1:10" ht="12.75">
      <c r="A11" s="22" t="s">
        <v>2</v>
      </c>
      <c r="B11" s="23">
        <v>2</v>
      </c>
      <c r="C11" s="24">
        <v>3</v>
      </c>
      <c r="D11" s="7">
        <v>4</v>
      </c>
      <c r="E11" s="7">
        <v>5</v>
      </c>
      <c r="F11" s="24">
        <v>6</v>
      </c>
      <c r="G11" s="24">
        <v>7</v>
      </c>
      <c r="H11" s="24">
        <v>8</v>
      </c>
      <c r="I11" s="7">
        <v>9</v>
      </c>
      <c r="J11" s="1" t="s">
        <v>0</v>
      </c>
    </row>
    <row r="12" spans="1:9" ht="12.75">
      <c r="A12" s="30"/>
      <c r="B12" s="31"/>
      <c r="C12" s="31"/>
      <c r="D12" s="31"/>
      <c r="E12" s="31"/>
      <c r="F12" s="31"/>
      <c r="G12" s="31"/>
      <c r="H12" s="31"/>
      <c r="I12" s="28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5" t="s">
        <v>3</v>
      </c>
      <c r="B14" s="3"/>
      <c r="C14" s="3"/>
      <c r="D14" s="3"/>
      <c r="E14" s="3"/>
      <c r="F14" s="3"/>
      <c r="G14" s="3"/>
      <c r="H14" s="3"/>
    </row>
    <row r="15" spans="1:9" ht="12.75">
      <c r="A15" s="5" t="s">
        <v>42</v>
      </c>
      <c r="B15" s="4">
        <v>146</v>
      </c>
      <c r="C15" s="4" t="s">
        <v>4</v>
      </c>
      <c r="D15" s="4" t="s">
        <v>4</v>
      </c>
      <c r="E15" s="4" t="s">
        <v>4</v>
      </c>
      <c r="F15" s="4" t="s">
        <v>4</v>
      </c>
      <c r="G15" s="4" t="s">
        <v>4</v>
      </c>
      <c r="H15" s="4" t="s">
        <v>4</v>
      </c>
      <c r="I15" s="4" t="s">
        <v>4</v>
      </c>
    </row>
    <row r="16" spans="1:9" ht="12.75">
      <c r="A16" s="5" t="s">
        <v>50</v>
      </c>
      <c r="B16" s="6">
        <v>64719</v>
      </c>
      <c r="C16" s="6">
        <v>59066</v>
      </c>
      <c r="D16" s="6">
        <v>61116</v>
      </c>
      <c r="E16" s="6">
        <v>60163</v>
      </c>
      <c r="F16" s="6">
        <v>60594</v>
      </c>
      <c r="G16" s="6">
        <v>56400</v>
      </c>
      <c r="H16" s="6">
        <v>60321</v>
      </c>
      <c r="I16" s="6">
        <v>61493</v>
      </c>
    </row>
    <row r="17" spans="1:9" ht="12.75">
      <c r="A17" s="5" t="s">
        <v>40</v>
      </c>
      <c r="B17" s="6">
        <v>51122504</v>
      </c>
      <c r="C17" s="6">
        <v>111173846</v>
      </c>
      <c r="D17" s="6">
        <v>122793155</v>
      </c>
      <c r="E17" s="6">
        <v>140773355</v>
      </c>
      <c r="F17" s="6">
        <v>176105413</v>
      </c>
      <c r="G17" s="6">
        <v>219262673</v>
      </c>
      <c r="H17" s="6">
        <v>254165500</v>
      </c>
      <c r="I17" s="6">
        <v>314322800</v>
      </c>
    </row>
    <row r="18" spans="1:9" ht="12.75">
      <c r="A18" s="5" t="s">
        <v>41</v>
      </c>
      <c r="B18" s="6">
        <v>40076470</v>
      </c>
      <c r="C18" s="6">
        <v>109721984</v>
      </c>
      <c r="D18" s="6">
        <v>114277432</v>
      </c>
      <c r="E18" s="6">
        <v>128623224</v>
      </c>
      <c r="F18" s="6">
        <v>160616947</v>
      </c>
      <c r="G18" s="6">
        <v>201526679</v>
      </c>
      <c r="H18" s="6">
        <v>234831000</v>
      </c>
      <c r="I18" s="6">
        <v>299431000</v>
      </c>
    </row>
    <row r="19" spans="1:9" ht="12.75">
      <c r="A19" s="5" t="s">
        <v>5</v>
      </c>
      <c r="B19" s="6">
        <v>423219522</v>
      </c>
      <c r="C19" s="6">
        <v>79782974</v>
      </c>
      <c r="D19" s="6">
        <v>88298697</v>
      </c>
      <c r="E19" s="6">
        <v>100448823</v>
      </c>
      <c r="F19" s="6">
        <v>115937289</v>
      </c>
      <c r="G19" s="6">
        <v>133673284</v>
      </c>
      <c r="H19" s="6">
        <v>153007800</v>
      </c>
      <c r="I19" s="6">
        <v>167899600</v>
      </c>
    </row>
    <row r="20" spans="1:9" ht="12.75">
      <c r="A20" s="30"/>
      <c r="B20" s="31"/>
      <c r="C20" s="31"/>
      <c r="D20" s="31"/>
      <c r="E20" s="31"/>
      <c r="F20" s="31"/>
      <c r="G20" s="31"/>
      <c r="H20" s="31"/>
      <c r="I20" s="28"/>
    </row>
    <row r="21" spans="1:9" ht="12.75">
      <c r="A21" s="32" t="s">
        <v>47</v>
      </c>
      <c r="B21" s="33"/>
      <c r="C21" s="33"/>
      <c r="D21" s="33"/>
      <c r="E21" s="33"/>
      <c r="F21" s="33"/>
      <c r="G21" s="33"/>
      <c r="H21" s="33"/>
      <c r="I21" s="34"/>
    </row>
    <row r="22" spans="1:8" ht="12.75">
      <c r="A22" s="5" t="s">
        <v>6</v>
      </c>
      <c r="B22" s="6"/>
      <c r="C22" s="6"/>
      <c r="D22" s="6"/>
      <c r="E22" s="6"/>
      <c r="F22" s="6"/>
      <c r="G22" s="6"/>
      <c r="H22" s="3"/>
    </row>
    <row r="23" spans="1:8" ht="12.75">
      <c r="A23" s="5"/>
      <c r="B23" s="6"/>
      <c r="C23" s="6"/>
      <c r="D23" s="6"/>
      <c r="E23" s="6"/>
      <c r="F23" s="6"/>
      <c r="G23" s="6"/>
      <c r="H23" s="5" t="s">
        <v>0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10" ht="12.75">
      <c r="A25" s="40" t="s">
        <v>52</v>
      </c>
      <c r="B25" s="41"/>
      <c r="C25" s="41"/>
      <c r="D25" s="41"/>
      <c r="E25" s="41"/>
      <c r="F25" s="41"/>
      <c r="G25" s="41"/>
      <c r="H25" s="41"/>
      <c r="I25" s="41"/>
      <c r="J25" s="1" t="s">
        <v>0</v>
      </c>
    </row>
    <row r="26" spans="1:9" ht="12.75">
      <c r="A26" s="42" t="s">
        <v>7</v>
      </c>
      <c r="B26" s="43"/>
      <c r="C26" s="43"/>
      <c r="D26" s="43"/>
      <c r="E26" s="43"/>
      <c r="F26" s="43"/>
      <c r="G26" s="43"/>
      <c r="H26" s="43"/>
      <c r="I26" s="43"/>
    </row>
    <row r="27" spans="1:9" ht="12.75">
      <c r="A27" s="10"/>
      <c r="B27" s="11"/>
      <c r="C27" s="11"/>
      <c r="D27" s="11"/>
      <c r="E27" s="11"/>
      <c r="F27" s="12"/>
      <c r="G27" s="12"/>
      <c r="H27" s="10"/>
      <c r="I27" s="11"/>
    </row>
    <row r="28" spans="1:9" ht="12.75">
      <c r="A28" s="25" t="s">
        <v>8</v>
      </c>
      <c r="B28" s="9" t="s">
        <v>9</v>
      </c>
      <c r="C28" s="9" t="s">
        <v>37</v>
      </c>
      <c r="D28" s="9" t="s">
        <v>38</v>
      </c>
      <c r="E28" s="9" t="s">
        <v>39</v>
      </c>
      <c r="F28" s="9" t="s">
        <v>43</v>
      </c>
      <c r="G28" s="9" t="s">
        <v>44</v>
      </c>
      <c r="H28" s="9" t="s">
        <v>45</v>
      </c>
      <c r="I28" s="9" t="s">
        <v>49</v>
      </c>
    </row>
    <row r="29" spans="1:9" ht="12.75">
      <c r="A29" s="10"/>
      <c r="B29" s="13"/>
      <c r="C29" s="13"/>
      <c r="D29" s="13"/>
      <c r="E29" s="13"/>
      <c r="F29" s="14"/>
      <c r="G29" s="14"/>
      <c r="H29" s="15"/>
      <c r="I29" s="13"/>
    </row>
    <row r="30" spans="1:10" ht="12.75">
      <c r="A30" s="21" t="s">
        <v>10</v>
      </c>
      <c r="B30" s="26">
        <v>2</v>
      </c>
      <c r="C30" s="26">
        <v>3</v>
      </c>
      <c r="D30" s="26">
        <v>4</v>
      </c>
      <c r="E30" s="26">
        <v>5</v>
      </c>
      <c r="F30" s="26">
        <v>6</v>
      </c>
      <c r="G30" s="9" t="s">
        <v>11</v>
      </c>
      <c r="H30" s="26">
        <v>8</v>
      </c>
      <c r="I30" s="26">
        <v>9</v>
      </c>
      <c r="J30" s="27"/>
    </row>
    <row r="31" spans="1:9" ht="12.75">
      <c r="A31" s="10"/>
      <c r="B31" s="11"/>
      <c r="C31" s="11"/>
      <c r="D31" s="11"/>
      <c r="E31" s="11"/>
      <c r="F31" s="12"/>
      <c r="G31" s="12"/>
      <c r="H31" s="10"/>
      <c r="I31" s="11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5" t="s">
        <v>12</v>
      </c>
      <c r="B33" s="2"/>
      <c r="C33" s="2"/>
      <c r="D33" s="2"/>
      <c r="E33" s="2"/>
      <c r="F33" s="18"/>
      <c r="G33" s="2"/>
      <c r="H33" s="2"/>
      <c r="I33" s="2"/>
    </row>
    <row r="34" spans="1:9" ht="12.75">
      <c r="A34" s="8" t="s">
        <v>13</v>
      </c>
      <c r="B34" s="19">
        <v>6294406</v>
      </c>
      <c r="C34" s="16">
        <v>15794230</v>
      </c>
      <c r="D34" s="16">
        <v>15042474</v>
      </c>
      <c r="E34" s="16">
        <v>16815554</v>
      </c>
      <c r="F34" s="16">
        <v>19201764</v>
      </c>
      <c r="G34" s="16">
        <v>21067393</v>
      </c>
      <c r="H34" s="16">
        <v>20864219</v>
      </c>
      <c r="I34" s="16">
        <v>22070806</v>
      </c>
    </row>
    <row r="35" spans="1:9" ht="12.75">
      <c r="A35" s="8" t="s">
        <v>14</v>
      </c>
      <c r="B35" s="19">
        <v>554048</v>
      </c>
      <c r="C35" s="16">
        <v>1435705</v>
      </c>
      <c r="D35" s="16">
        <v>1423260</v>
      </c>
      <c r="E35" s="16">
        <v>1370310</v>
      </c>
      <c r="F35" s="16">
        <v>782176</v>
      </c>
      <c r="G35" s="16">
        <v>199963</v>
      </c>
      <c r="H35" s="16">
        <v>93493</v>
      </c>
      <c r="I35" s="16">
        <v>214707</v>
      </c>
    </row>
    <row r="36" spans="1:9" ht="12.75">
      <c r="A36" s="8" t="s">
        <v>15</v>
      </c>
      <c r="B36" s="19">
        <v>1104601</v>
      </c>
      <c r="C36" s="16">
        <v>2535534</v>
      </c>
      <c r="D36" s="16">
        <v>2619695</v>
      </c>
      <c r="E36" s="16">
        <v>2844627</v>
      </c>
      <c r="F36" s="16">
        <v>3011034</v>
      </c>
      <c r="G36" s="16">
        <v>3181336</v>
      </c>
      <c r="H36" s="16">
        <v>3268944</v>
      </c>
      <c r="I36" s="16">
        <v>3341013</v>
      </c>
    </row>
    <row r="37" spans="1:9" ht="12.75">
      <c r="A37" s="8" t="s">
        <v>16</v>
      </c>
      <c r="B37" s="19">
        <v>492969</v>
      </c>
      <c r="C37" s="16">
        <v>853696</v>
      </c>
      <c r="D37" s="16">
        <v>14091100</v>
      </c>
      <c r="E37" s="16">
        <v>16198315</v>
      </c>
      <c r="F37" s="16">
        <v>17319237</v>
      </c>
      <c r="G37" s="16">
        <v>18501308</v>
      </c>
      <c r="H37" s="16">
        <v>20502242</v>
      </c>
      <c r="I37" s="16">
        <v>25223944</v>
      </c>
    </row>
    <row r="38" spans="1:3" ht="12.75">
      <c r="A38" s="8"/>
      <c r="B38" s="19"/>
      <c r="C38" s="16"/>
    </row>
    <row r="39" spans="1:3" ht="12.75">
      <c r="A39" s="25" t="s">
        <v>17</v>
      </c>
      <c r="B39" s="19"/>
      <c r="C39" s="2"/>
    </row>
    <row r="40" spans="1:3" ht="12.75">
      <c r="A40" s="8" t="s">
        <v>24</v>
      </c>
      <c r="B40" s="19"/>
      <c r="C40" s="2"/>
    </row>
    <row r="41" spans="1:10" ht="12.75">
      <c r="A41" s="8" t="s">
        <v>23</v>
      </c>
      <c r="B41" s="19">
        <v>37493</v>
      </c>
      <c r="C41" s="16">
        <v>417989</v>
      </c>
      <c r="D41" s="16">
        <v>198448</v>
      </c>
      <c r="E41" s="16">
        <v>257743</v>
      </c>
      <c r="F41" s="16">
        <v>217746</v>
      </c>
      <c r="G41" s="16">
        <v>380712</v>
      </c>
      <c r="H41" s="16">
        <v>410424</v>
      </c>
      <c r="I41" s="16">
        <v>615593</v>
      </c>
      <c r="J41" s="1" t="s">
        <v>0</v>
      </c>
    </row>
    <row r="42" ht="12.75">
      <c r="A42" s="8" t="s">
        <v>25</v>
      </c>
    </row>
    <row r="43" spans="1:9" ht="12.75">
      <c r="A43" s="8" t="s">
        <v>26</v>
      </c>
      <c r="B43" s="20" t="s">
        <v>4</v>
      </c>
      <c r="C43" s="17" t="s">
        <v>4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 t="s">
        <v>4</v>
      </c>
    </row>
    <row r="44" spans="1:9" ht="12.75">
      <c r="A44" s="8" t="s">
        <v>18</v>
      </c>
      <c r="B44" s="19">
        <f>B34+B35+B36+B37-B41-B43</f>
        <v>8408531</v>
      </c>
      <c r="C44" s="19">
        <f>C34+C35+C36+C37-C41-C43</f>
        <v>20201176</v>
      </c>
      <c r="D44" s="19">
        <f>D34+D35+D36+D37-D41-D43</f>
        <v>32978081</v>
      </c>
      <c r="E44" s="19">
        <f>E34+E35+E36+E37-E41-E43</f>
        <v>36971063</v>
      </c>
      <c r="F44" s="19">
        <f>F34+F35+F36+F37-F41-F43</f>
        <v>40096465</v>
      </c>
      <c r="G44" s="2">
        <v>42569288</v>
      </c>
      <c r="H44" s="2">
        <v>44318474</v>
      </c>
      <c r="I44" s="2">
        <v>50234877</v>
      </c>
    </row>
    <row r="45" spans="1:3" ht="12.75">
      <c r="A45" s="8" t="s">
        <v>27</v>
      </c>
      <c r="B45" s="19"/>
      <c r="C45" s="2"/>
    </row>
    <row r="46" spans="1:3" ht="12.75">
      <c r="A46" s="8" t="s">
        <v>28</v>
      </c>
      <c r="B46" s="19"/>
      <c r="C46" s="2"/>
    </row>
    <row r="47" spans="1:3" ht="12.75">
      <c r="A47" s="8" t="s">
        <v>29</v>
      </c>
      <c r="B47" s="19"/>
      <c r="C47" s="16"/>
    </row>
    <row r="48" spans="1:9" ht="12.75">
      <c r="A48" s="8" t="s">
        <v>30</v>
      </c>
      <c r="B48" s="19">
        <v>13082592</v>
      </c>
      <c r="C48" s="16">
        <v>47783999</v>
      </c>
      <c r="D48" s="16">
        <v>49072852</v>
      </c>
      <c r="E48" s="16">
        <v>51945986</v>
      </c>
      <c r="F48" s="16">
        <v>54761498</v>
      </c>
      <c r="G48" s="16">
        <v>57360613</v>
      </c>
      <c r="H48" s="16">
        <v>59645370</v>
      </c>
      <c r="I48" s="16">
        <v>64291502</v>
      </c>
    </row>
    <row r="49" ht="12.75">
      <c r="A49" s="8" t="s">
        <v>31</v>
      </c>
    </row>
    <row r="50" spans="1:9" ht="12.75">
      <c r="A50" s="8" t="s">
        <v>33</v>
      </c>
      <c r="B50" s="19">
        <v>2757561</v>
      </c>
      <c r="C50" s="19">
        <v>11624577</v>
      </c>
      <c r="D50" s="19">
        <v>597244</v>
      </c>
      <c r="E50" s="19">
        <v>859812</v>
      </c>
      <c r="F50" s="19">
        <v>1021065</v>
      </c>
      <c r="G50" s="19">
        <v>1039089</v>
      </c>
      <c r="H50" s="19">
        <v>1508448</v>
      </c>
      <c r="I50" s="19">
        <v>1957818</v>
      </c>
    </row>
    <row r="51" spans="1:9" ht="12.75">
      <c r="A51" s="8" t="s">
        <v>19</v>
      </c>
      <c r="B51" s="19">
        <v>10325031</v>
      </c>
      <c r="C51" s="29">
        <v>36159422</v>
      </c>
      <c r="D51" s="19">
        <v>48475608</v>
      </c>
      <c r="E51" s="19">
        <v>51086174</v>
      </c>
      <c r="F51" s="19">
        <v>53740433</v>
      </c>
      <c r="G51" s="19">
        <v>56321524</v>
      </c>
      <c r="H51" s="19">
        <v>58136922</v>
      </c>
      <c r="I51" s="19">
        <v>62333684</v>
      </c>
    </row>
    <row r="52" spans="1:9" ht="12.75">
      <c r="A52" s="8" t="s">
        <v>20</v>
      </c>
      <c r="B52" s="19">
        <f aca="true" t="shared" si="0" ref="B52:I52">-B51+B44</f>
        <v>-1916500</v>
      </c>
      <c r="C52" s="20">
        <f t="shared" si="0"/>
        <v>-15958246</v>
      </c>
      <c r="D52" s="19">
        <f t="shared" si="0"/>
        <v>-15497527</v>
      </c>
      <c r="E52" s="19">
        <f t="shared" si="0"/>
        <v>-14115111</v>
      </c>
      <c r="F52" s="19">
        <f t="shared" si="0"/>
        <v>-13643968</v>
      </c>
      <c r="G52" s="19">
        <f t="shared" si="0"/>
        <v>-13752236</v>
      </c>
      <c r="H52" s="19">
        <f t="shared" si="0"/>
        <v>-13818448</v>
      </c>
      <c r="I52" s="19">
        <f t="shared" si="0"/>
        <v>-12098807</v>
      </c>
    </row>
    <row r="53" spans="1:4" ht="12.75">
      <c r="A53" s="8" t="s">
        <v>32</v>
      </c>
      <c r="B53" s="19"/>
      <c r="C53" s="2"/>
      <c r="D53" s="2"/>
    </row>
    <row r="54" spans="1:9" ht="12.75">
      <c r="A54" s="8" t="s">
        <v>36</v>
      </c>
      <c r="B54" s="20" t="s">
        <v>21</v>
      </c>
      <c r="C54" s="20" t="s">
        <v>21</v>
      </c>
      <c r="D54" s="20" t="s">
        <v>21</v>
      </c>
      <c r="E54" s="20" t="s">
        <v>21</v>
      </c>
      <c r="F54" s="20" t="s">
        <v>21</v>
      </c>
      <c r="G54" s="20" t="s">
        <v>21</v>
      </c>
      <c r="H54" s="20" t="s">
        <v>21</v>
      </c>
      <c r="I54" s="20" t="s">
        <v>21</v>
      </c>
    </row>
    <row r="55" ht="12.75">
      <c r="A55" s="8" t="s">
        <v>34</v>
      </c>
    </row>
    <row r="56" spans="1:9" ht="12.75">
      <c r="A56" s="8" t="s">
        <v>35</v>
      </c>
      <c r="B56" s="19">
        <f>B52-B53</f>
        <v>-1916500</v>
      </c>
      <c r="C56" s="19">
        <f>C52-D53</f>
        <v>-15958246</v>
      </c>
      <c r="D56" s="19">
        <f>D52-E53</f>
        <v>-15497527</v>
      </c>
      <c r="E56" s="19">
        <f>E52-F53</f>
        <v>-14115111</v>
      </c>
      <c r="F56" s="19">
        <f>F52-J53</f>
        <v>-13643968</v>
      </c>
      <c r="G56" s="19">
        <f>G52-K53</f>
        <v>-13752236</v>
      </c>
      <c r="H56" s="19">
        <f>H52-L53</f>
        <v>-13818448</v>
      </c>
      <c r="I56" s="19">
        <f>I52-M53</f>
        <v>-12098807</v>
      </c>
    </row>
    <row r="57" spans="1:9" ht="12.75">
      <c r="A57" s="30"/>
      <c r="B57" s="31"/>
      <c r="C57" s="31"/>
      <c r="D57" s="31"/>
      <c r="E57" s="31"/>
      <c r="F57" s="31"/>
      <c r="G57" s="31"/>
      <c r="H57" s="31"/>
      <c r="I57" s="10"/>
    </row>
    <row r="58" spans="1:9" ht="12.75">
      <c r="A58" s="44" t="s">
        <v>47</v>
      </c>
      <c r="B58" s="45"/>
      <c r="C58" s="45"/>
      <c r="D58" s="45"/>
      <c r="E58" s="45"/>
      <c r="F58" s="45"/>
      <c r="G58" s="45"/>
      <c r="H58" s="45"/>
      <c r="I58" s="34"/>
    </row>
    <row r="59" spans="1:9" ht="12.75">
      <c r="A59" s="8"/>
      <c r="B59" s="2"/>
      <c r="C59" s="2"/>
      <c r="D59" s="2"/>
      <c r="E59" s="2"/>
      <c r="F59" s="2"/>
      <c r="G59" s="18"/>
      <c r="H59" s="18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</sheetData>
  <mergeCells count="12">
    <mergeCell ref="A25:I25"/>
    <mergeCell ref="A26:I26"/>
    <mergeCell ref="A57:H57"/>
    <mergeCell ref="A58:I58"/>
    <mergeCell ref="A7:H7"/>
    <mergeCell ref="A3:I3"/>
    <mergeCell ref="A5:I5"/>
    <mergeCell ref="A6:I6"/>
    <mergeCell ref="A10:H10"/>
    <mergeCell ref="A12:H12"/>
    <mergeCell ref="A20:H20"/>
    <mergeCell ref="A21:I21"/>
  </mergeCells>
  <printOptions/>
  <pageMargins left="0.261811024" right="0.236220472440945" top="0.511811023622047" bottom="0.511811023622047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Vipin-Daivik-Ria Prakash</cp:lastModifiedBy>
  <cp:lastPrinted>2008-01-04T05:22:26Z</cp:lastPrinted>
  <dcterms:created xsi:type="dcterms:W3CDTF">2001-02-13T10:44:39Z</dcterms:created>
  <dcterms:modified xsi:type="dcterms:W3CDTF">2008-05-08T12:36:35Z</dcterms:modified>
  <cp:category/>
  <cp:version/>
  <cp:contentType/>
  <cp:contentStatus/>
</cp:coreProperties>
</file>